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. EU\03.51 Ziel IBW (EFRE) 2021-27\3. Programm\6. SFC_Datenmeldung EK\2024-04-30\"/>
    </mc:Choice>
  </mc:AlternateContent>
  <xr:revisionPtr revIDLastSave="0" documentId="13_ncr:1_{95ACB8BE-02A9-4DD0-B5AB-D2EB6EA5C4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anzinformationenTabelle1" sheetId="1" r:id="rId1"/>
  </sheets>
  <definedNames>
    <definedName name="_xlnm.Print_Area" localSheetId="0">FinanzinformationenTabelle1!$A$1:$N$21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I21" i="1"/>
  <c r="G21" i="1"/>
  <c r="J21" i="1"/>
  <c r="L21" i="1"/>
  <c r="M21" i="1"/>
  <c r="N21" i="1"/>
  <c r="O21" i="1"/>
  <c r="F21" i="1"/>
</calcChain>
</file>

<file path=xl/sharedStrings.xml><?xml version="1.0" encoding="utf-8"?>
<sst xmlns="http://schemas.openxmlformats.org/spreadsheetml/2006/main" count="125" uniqueCount="46">
  <si>
    <t>Tabelle 1: Finanzinformationen auf Ebene der Prioritätsachse und des Programms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</si>
  <si>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</si>
  <si>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</si>
  <si>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</si>
  <si>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</si>
  <si>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</si>
  <si>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</si>
  <si>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</si>
  <si>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</si>
  <si>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</si>
  <si>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</si>
  <si>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</si>
  <si>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</si>
  <si>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</si>
  <si>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</si>
  <si>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Kumulierte Daten zum finanziellen Fortschritt des Programms</t>
  </si>
  <si>
    <t>Priorität</t>
  </si>
  <si>
    <t>Spezifisches Ziel</t>
  </si>
  <si>
    <t>Fonds</t>
  </si>
  <si>
    <t>Regionenkategorie</t>
  </si>
  <si>
    <t>Berechnungsgrundlage für den Unionsbeitrag</t>
  </si>
  <si>
    <t>Kofinanzierungssatz (%)</t>
  </si>
  <si>
    <t>Von den Begünstigten geltend gemachte förderfähige Gesamtausgaben</t>
  </si>
  <si>
    <t>Anteil der Gesamtmittelzuweisung für die von Begünstigten geltend gemachten förderfähigen Ausgaben (%)</t>
  </si>
  <si>
    <t>SPZ 1.1: Ausbau FTI-Kapazitäten</t>
  </si>
  <si>
    <t>EFRE</t>
  </si>
  <si>
    <t>Stärker entwickelte Regionen</t>
  </si>
  <si>
    <t>Insgesamt</t>
  </si>
  <si>
    <t>Übergangsregionen</t>
  </si>
  <si>
    <t>SPZ 1.3: Wettbewerbsfähigkeit von KMU</t>
  </si>
  <si>
    <t>SPZ 2.1: Energieeffizienz und THG-Reduktion</t>
  </si>
  <si>
    <t>SPZ 5.1: Integrierte nachhaltige Stadtentwicklung</t>
  </si>
  <si>
    <t>SPZ 5.2: Integrierte ländliche Entwicklung</t>
  </si>
  <si>
    <t>SPZ (Art.2): Bewältigung des Übergangs zu einer klimaneutralen Wirtschaft</t>
  </si>
  <si>
    <t xml:space="preserve">JTF </t>
  </si>
  <si>
    <t>Die Spalte 6 „Gesamtmittelzuweisung aufgeschlüsselt nach Fonds und nationalem Beitrag (EUR)“ wird berechnet, indem die EU-Mittel laut Finanzplan durch den Kofinanzierungssatz dividiert werden.</t>
  </si>
  <si>
    <t xml:space="preserve">
</t>
  </si>
  <si>
    <t>Summe</t>
  </si>
  <si>
    <t>Mittelzuweisung der Priorität basierend auf dem Programm IBW EFRE &amp; JTF 2021 - 2027</t>
  </si>
  <si>
    <r>
      <t xml:space="preserve">Gesamtmittelzuweisung aufgeschlüsselt nach Fonds und nationalem Beitrag (EUR) 
</t>
    </r>
    <r>
      <rPr>
        <sz val="9"/>
        <color rgb="FF0070C0"/>
        <rFont val="Arial"/>
        <family val="2"/>
      </rPr>
      <t>(ohne Technische Hilfe)</t>
    </r>
  </si>
  <si>
    <t>Förderfähige Gesamtkosten der  genehmigten Vorhaben (EUR)</t>
  </si>
  <si>
    <t>EU-Mittel Beitrag der genehmigten Vorhaben (EUR)</t>
  </si>
  <si>
    <t>Anzahl der genehmigten Vorhaben</t>
  </si>
  <si>
    <t>Gesamtmittelzuweisung aufgeschlüsselt nach Fonds und nationalem Beitrag (EUR)
lt. Finanzplan</t>
  </si>
  <si>
    <t>Anteil der Gesamtmittelzuweisung für die genehmigten Vorhaben (%)</t>
  </si>
  <si>
    <t>Datenstand vom: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</si>
</sst>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09]#,##0.00;\-#,##0.00"/>
    <numFmt numFmtId="165" formatCode="[$-10409]#,##0.00"/>
    <numFmt numFmtId="166" formatCode="[$-10409]0.00\ %"/>
    <numFmt numFmtId="167" formatCode="[$-10409]0.00%"/>
    <numFmt numFmtId="168" formatCode="[$-10409]#,##0;\-#,##0"/>
  </numFmts>
  <fonts count="1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8"/>
      <color rgb="FF000000"/>
      <name val="Arial"/>
      <family val="2"/>
    </font>
    <font>
      <sz val="9"/>
      <color rgb="FF0070C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0" fontId="7" fillId="0" borderId="0"/>
    <xf numFmtId="9" fontId="7" fillId="0" borderId="0" applyFont="0" applyFill="0" applyBorder="0" applyAlignment="0" applyProtection="0"/>
  </cellStyleXfs>
  <cellXfs count="51">
    <xf numFmtId="0" fontId="1" fillId="0" borderId="0" xfId="0" applyFont="1"/>
    <xf numFmtId="0" fontId="2" fillId="0" borderId="0" xfId="1" applyFont="1" applyAlignment="1">
      <alignment vertical="top" wrapText="1" readingOrder="1"/>
    </xf>
    <xf numFmtId="0" fontId="3" fillId="0" borderId="0" xfId="1" applyFont="1" applyAlignment="1">
      <alignment vertical="top" wrapText="1" readingOrder="1"/>
    </xf>
    <xf numFmtId="0" fontId="5" fillId="0" borderId="0" xfId="1" applyFont="1" applyAlignment="1">
      <alignment horizontal="left" vertical="top" wrapText="1" readingOrder="1"/>
    </xf>
    <xf numFmtId="0" fontId="5" fillId="0" borderId="0" xfId="1" applyFont="1" applyAlignment="1">
      <alignment horizontal="right" vertical="top" wrapText="1" readingOrder="1"/>
    </xf>
    <xf numFmtId="0" fontId="6" fillId="0" borderId="0" xfId="1" applyFont="1" applyAlignment="1">
      <alignment horizontal="right" vertical="top" wrapText="1" readingOrder="1"/>
    </xf>
    <xf numFmtId="164" fontId="9" fillId="0" borderId="0" xfId="1" applyNumberFormat="1" applyFont="1" applyAlignment="1">
      <alignment horizontal="right" vertical="top" wrapText="1" readingOrder="1"/>
    </xf>
    <xf numFmtId="0" fontId="8" fillId="0" borderId="0" xfId="0" applyFont="1"/>
    <xf numFmtId="0" fontId="4" fillId="0" borderId="2" xfId="1" applyFont="1" applyBorder="1" applyAlignment="1">
      <alignment horizontal="center" vertical="top" wrapText="1" readingOrder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5" fillId="0" borderId="1" xfId="1" applyFont="1" applyBorder="1" applyAlignment="1">
      <alignment horizontal="right" vertical="top" wrapText="1" readingOrder="1"/>
    </xf>
    <xf numFmtId="0" fontId="11" fillId="2" borderId="1" xfId="1" applyFont="1" applyFill="1" applyBorder="1" applyAlignment="1">
      <alignment horizontal="center" vertical="top" wrapText="1" readingOrder="1"/>
    </xf>
    <xf numFmtId="0" fontId="16" fillId="3" borderId="1" xfId="1" applyFont="1" applyFill="1" applyBorder="1" applyAlignment="1">
      <alignment horizontal="center" vertical="top" wrapText="1" readingOrder="1"/>
    </xf>
    <xf numFmtId="0" fontId="5" fillId="0" borderId="4" xfId="1" applyFont="1" applyBorder="1" applyAlignment="1">
      <alignment horizontal="right" vertical="top" wrapText="1" readingOrder="1"/>
    </xf>
    <xf numFmtId="0" fontId="9" fillId="0" borderId="3" xfId="1" applyFont="1" applyBorder="1" applyAlignment="1">
      <alignment horizontal="right" vertical="top" wrapText="1" readingOrder="1"/>
    </xf>
    <xf numFmtId="164" fontId="11" fillId="0" borderId="1" xfId="1" applyNumberFormat="1" applyFont="1" applyBorder="1" applyAlignment="1">
      <alignment horizontal="right" vertical="top" wrapText="1" readingOrder="1"/>
    </xf>
    <xf numFmtId="165" fontId="11" fillId="0" borderId="1" xfId="1" applyNumberFormat="1" applyFont="1" applyBorder="1" applyAlignment="1">
      <alignment horizontal="right" vertical="top" wrapText="1" readingOrder="1"/>
    </xf>
    <xf numFmtId="166" fontId="11" fillId="0" borderId="1" xfId="1" applyNumberFormat="1" applyFont="1" applyBorder="1" applyAlignment="1">
      <alignment horizontal="right" vertical="top" wrapText="1" readingOrder="1"/>
    </xf>
    <xf numFmtId="167" fontId="11" fillId="0" borderId="1" xfId="1" applyNumberFormat="1" applyFont="1" applyBorder="1" applyAlignment="1">
      <alignment horizontal="right" vertical="top" wrapText="1" readingOrder="1"/>
    </xf>
    <xf numFmtId="168" fontId="11" fillId="0" borderId="1" xfId="1" applyNumberFormat="1" applyFont="1" applyBorder="1" applyAlignment="1">
      <alignment horizontal="right" vertical="top" wrapText="1" readingOrder="1"/>
    </xf>
    <xf numFmtId="164" fontId="11" fillId="0" borderId="4" xfId="1" applyNumberFormat="1" applyFont="1" applyBorder="1" applyAlignment="1">
      <alignment horizontal="right" vertical="top" wrapText="1" readingOrder="1"/>
    </xf>
    <xf numFmtId="165" fontId="11" fillId="0" borderId="4" xfId="1" applyNumberFormat="1" applyFont="1" applyBorder="1" applyAlignment="1">
      <alignment horizontal="right" vertical="top" wrapText="1" readingOrder="1"/>
    </xf>
    <xf numFmtId="166" fontId="11" fillId="0" borderId="4" xfId="1" applyNumberFormat="1" applyFont="1" applyBorder="1" applyAlignment="1">
      <alignment horizontal="right" vertical="top" wrapText="1" readingOrder="1"/>
    </xf>
    <xf numFmtId="167" fontId="11" fillId="0" borderId="4" xfId="1" applyNumberFormat="1" applyFont="1" applyBorder="1" applyAlignment="1">
      <alignment horizontal="right" vertical="top" wrapText="1" readingOrder="1"/>
    </xf>
    <xf numFmtId="164" fontId="14" fillId="0" borderId="3" xfId="1" applyNumberFormat="1" applyFont="1" applyBorder="1" applyAlignment="1">
      <alignment horizontal="right" vertical="top" wrapText="1" readingOrder="1"/>
    </xf>
    <xf numFmtId="0" fontId="11" fillId="0" borderId="1" xfId="1" applyFont="1" applyBorder="1" applyAlignment="1">
      <alignment horizontal="left" vertical="top" wrapText="1" readingOrder="1"/>
    </xf>
    <xf numFmtId="0" fontId="11" fillId="0" borderId="4" xfId="1" applyFont="1" applyBorder="1" applyAlignment="1">
      <alignment horizontal="left" vertical="top" wrapText="1" readingOrder="1"/>
    </xf>
    <xf numFmtId="0" fontId="18" fillId="0" borderId="3" xfId="1" applyFont="1" applyBorder="1" applyAlignment="1">
      <alignment vertical="top" wrapText="1"/>
    </xf>
    <xf numFmtId="0" fontId="14" fillId="0" borderId="3" xfId="1" applyFont="1" applyBorder="1" applyAlignment="1">
      <alignment horizontal="left" vertical="top" wrapText="1" readingOrder="1"/>
    </xf>
    <xf numFmtId="0" fontId="17" fillId="0" borderId="0" xfId="0" applyFont="1"/>
    <xf numFmtId="0" fontId="11" fillId="2" borderId="1" xfId="1" applyFont="1" applyFill="1" applyBorder="1" applyAlignment="1">
      <alignment horizontal="center" vertical="center" wrapText="1" readingOrder="1"/>
    </xf>
    <xf numFmtId="168" fontId="11" fillId="0" borderId="4" xfId="1" applyNumberFormat="1" applyFont="1" applyBorder="1" applyAlignment="1">
      <alignment horizontal="right" vertical="top" wrapText="1" readingOrder="1"/>
    </xf>
    <xf numFmtId="168" fontId="14" fillId="0" borderId="3" xfId="1" applyNumberFormat="1" applyFont="1" applyBorder="1" applyAlignment="1">
      <alignment horizontal="right" vertical="top" wrapText="1" readingOrder="1"/>
    </xf>
    <xf numFmtId="10" fontId="14" fillId="0" borderId="3" xfId="2" applyNumberFormat="1" applyFont="1" applyBorder="1" applyAlignment="1">
      <alignment horizontal="right" vertical="top" wrapText="1" readingOrder="1"/>
    </xf>
    <xf numFmtId="0" fontId="11" fillId="0" borderId="1" xfId="1" applyFont="1" applyBorder="1" applyAlignment="1">
      <alignment horizontal="center" vertical="center" wrapText="1" readingOrder="1"/>
    </xf>
    <xf numFmtId="0" fontId="17" fillId="0" borderId="4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top" wrapText="1" readingOrder="1"/>
    </xf>
    <xf numFmtId="0" fontId="17" fillId="0" borderId="4" xfId="1" applyFont="1" applyBorder="1" applyAlignment="1">
      <alignment vertical="top" wrapText="1"/>
    </xf>
    <xf numFmtId="0" fontId="5" fillId="0" borderId="0" xfId="1" applyFont="1" applyAlignment="1">
      <alignment horizontal="left" vertical="top" wrapText="1" readingOrder="1"/>
    </xf>
    <xf numFmtId="0" fontId="1" fillId="0" borderId="0" xfId="0" applyFont="1"/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vertical="top" wrapText="1"/>
    </xf>
    <xf numFmtId="0" fontId="12" fillId="0" borderId="0" xfId="1" applyFont="1" applyAlignment="1">
      <alignment vertical="top" wrapText="1" readingOrder="1"/>
    </xf>
    <xf numFmtId="0" fontId="13" fillId="0" borderId="0" xfId="0" applyFont="1"/>
    <xf numFmtId="0" fontId="2" fillId="0" borderId="0" xfId="1" applyFont="1" applyAlignment="1">
      <alignment vertical="top" wrapText="1" readingOrder="1"/>
    </xf>
    <xf numFmtId="0" fontId="14" fillId="2" borderId="1" xfId="1" applyFont="1" applyFill="1" applyBorder="1" applyAlignment="1">
      <alignment horizontal="center" vertical="top" wrapText="1" readingOrder="1"/>
    </xf>
    <xf numFmtId="0" fontId="18" fillId="2" borderId="1" xfId="1" applyFont="1" applyFill="1" applyBorder="1" applyAlignment="1">
      <alignment vertical="top" wrapText="1"/>
    </xf>
    <xf numFmtId="0" fontId="15" fillId="3" borderId="1" xfId="1" applyFont="1" applyFill="1" applyBorder="1" applyAlignment="1">
      <alignment horizontal="center" vertical="top" wrapText="1" readingOrder="1"/>
    </xf>
    <xf numFmtId="0" fontId="18" fillId="3" borderId="1" xfId="1" applyFont="1" applyFill="1" applyBorder="1" applyAlignment="1">
      <alignment vertical="top" wrapText="1"/>
    </xf>
    <xf numFmtId="0" fontId="12" fillId="0" borderId="0" xfId="1" applyFont="1" applyAlignment="1">
      <alignment horizontal="left" vertical="top" wrapText="1" readingOrder="1"/>
    </xf>
  </cellXfs>
  <cellStyles count="3">
    <cellStyle name="Normal" xfId="1" xr:uid="{00000000-0005-0000-0000-000000000000}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showGridLines="0" tabSelected="1" workbookViewId="0">
      <selection activeCell="K24" sqref="K24"/>
    </sheetView>
  </sheetViews>
  <sheetFormatPr baseColWidth="10" defaultRowHeight="15" x14ac:dyDescent="0.25"/>
  <cols>
    <col min="1" max="1" width="7.5703125" customWidth="1"/>
    <col min="2" max="2" width="25" customWidth="1"/>
    <col min="3" max="3" width="7.140625" customWidth="1"/>
    <col min="4" max="4" width="18" customWidth="1"/>
    <col min="5" max="5" width="19.42578125" hidden="1" customWidth="1"/>
    <col min="6" max="7" width="20.140625" customWidth="1"/>
    <col min="8" max="8" width="13.42578125" customWidth="1"/>
    <col min="9" max="9" width="15.5703125" customWidth="1"/>
    <col min="10" max="10" width="15.28515625" customWidth="1"/>
    <col min="11" max="11" width="20.7109375" customWidth="1"/>
    <col min="12" max="12" width="18" customWidth="1"/>
    <col min="13" max="13" width="24" customWidth="1"/>
    <col min="14" max="14" width="11.42578125" bestFit="1" customWidth="1"/>
    <col min="15" max="15" width="0" hidden="1" customWidth="1"/>
  </cols>
  <sheetData>
    <row r="1" spans="1:14" ht="1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</row>
    <row r="2" spans="1:14" x14ac:dyDescent="0.25">
      <c r="A2" s="43" t="s">
        <v>45</v>
      </c>
      <c r="B2" s="44"/>
      <c r="C2" s="44"/>
      <c r="D2" s="44"/>
      <c r="E2" s="44"/>
      <c r="F2" s="44"/>
      <c r="G2" s="1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</row>
    <row r="3" spans="1:14" x14ac:dyDescent="0.25">
      <c r="A3" s="45"/>
      <c r="B3" s="40"/>
      <c r="C3" s="40"/>
      <c r="D3" s="40"/>
      <c r="E3" s="40"/>
      <c r="F3" s="40"/>
      <c r="G3" s="1"/>
      <c r="H3" s="2"/>
      <c r="I3" s="2"/>
      <c r="J3" s="2"/>
      <c r="K3" s="2"/>
      <c r="L3" s="2"/>
      <c r="M3" s="2"/>
      <c r="N3" s="2"/>
    </row>
    <row r="4" spans="1:14" hidden="1" x14ac:dyDescent="0.2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1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</row>
    <row r="5" spans="1:14" s="30" customFormat="1" ht="14.25" customHeight="1" x14ac:dyDescent="0.2">
      <c r="A5" s="46" t="s">
        <v>38</v>
      </c>
      <c r="B5" s="47"/>
      <c r="C5" s="47"/>
      <c r="D5" s="47"/>
      <c r="E5" s="47"/>
      <c r="F5" s="47"/>
      <c r="G5" s="47"/>
      <c r="H5" s="47"/>
      <c r="I5" s="48" t="s">
        <v>15</v>
      </c>
      <c r="J5" s="49"/>
      <c r="K5" s="49"/>
      <c r="L5" s="49"/>
      <c r="M5" s="49"/>
      <c r="N5" s="49"/>
    </row>
    <row r="6" spans="1:14" s="30" customFormat="1" ht="60" x14ac:dyDescent="0.2">
      <c r="A6" s="31" t="s">
        <v>16</v>
      </c>
      <c r="B6" s="12" t="s">
        <v>17</v>
      </c>
      <c r="C6" s="12" t="s">
        <v>18</v>
      </c>
      <c r="D6" s="12" t="s">
        <v>19</v>
      </c>
      <c r="E6" s="12" t="s">
        <v>20</v>
      </c>
      <c r="F6" s="12" t="s">
        <v>43</v>
      </c>
      <c r="G6" s="12" t="s">
        <v>39</v>
      </c>
      <c r="H6" s="12" t="s">
        <v>21</v>
      </c>
      <c r="I6" s="13" t="s">
        <v>40</v>
      </c>
      <c r="J6" s="13" t="s">
        <v>41</v>
      </c>
      <c r="K6" s="13" t="s">
        <v>44</v>
      </c>
      <c r="L6" s="13" t="s">
        <v>22</v>
      </c>
      <c r="M6" s="13" t="s">
        <v>23</v>
      </c>
      <c r="N6" s="13" t="s">
        <v>42</v>
      </c>
    </row>
    <row r="7" spans="1:14" ht="0" hidden="1" customHeight="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.1" customHeight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24" x14ac:dyDescent="0.25">
      <c r="A9" s="35" t="s">
        <v>2</v>
      </c>
      <c r="B9" s="37" t="s">
        <v>24</v>
      </c>
      <c r="C9" s="37" t="s">
        <v>25</v>
      </c>
      <c r="D9" s="26" t="s">
        <v>26</v>
      </c>
      <c r="E9" s="11" t="s">
        <v>27</v>
      </c>
      <c r="F9" s="16">
        <v>247928853</v>
      </c>
      <c r="G9" s="17">
        <v>553354062.14585304</v>
      </c>
      <c r="H9" s="18">
        <v>0.314128023793532</v>
      </c>
      <c r="I9" s="16">
        <v>7317626.75</v>
      </c>
      <c r="J9" s="16">
        <v>6967626.75</v>
      </c>
      <c r="K9" s="19">
        <v>2.95150268371548E-2</v>
      </c>
      <c r="L9" s="16">
        <v>0</v>
      </c>
      <c r="M9" s="19">
        <v>0</v>
      </c>
      <c r="N9" s="20">
        <v>0</v>
      </c>
    </row>
    <row r="10" spans="1:14" x14ac:dyDescent="0.25">
      <c r="A10" s="41"/>
      <c r="B10" s="42"/>
      <c r="C10" s="42"/>
      <c r="D10" s="26" t="s">
        <v>28</v>
      </c>
      <c r="E10" s="11" t="s">
        <v>27</v>
      </c>
      <c r="F10" s="16">
        <v>6538653</v>
      </c>
      <c r="G10" s="17">
        <v>24846342.046542998</v>
      </c>
      <c r="H10" s="18">
        <v>0.20542013751718999</v>
      </c>
      <c r="I10" s="16">
        <v>0</v>
      </c>
      <c r="J10" s="16">
        <v>0</v>
      </c>
      <c r="K10" s="19">
        <v>0</v>
      </c>
      <c r="L10" s="16">
        <v>0</v>
      </c>
      <c r="M10" s="19">
        <v>0</v>
      </c>
      <c r="N10" s="20">
        <v>0</v>
      </c>
    </row>
    <row r="11" spans="1:14" ht="24" x14ac:dyDescent="0.25">
      <c r="A11" s="41"/>
      <c r="B11" s="37" t="s">
        <v>29</v>
      </c>
      <c r="C11" s="37" t="s">
        <v>25</v>
      </c>
      <c r="D11" s="26" t="s">
        <v>26</v>
      </c>
      <c r="E11" s="11" t="s">
        <v>27</v>
      </c>
      <c r="F11" s="16">
        <v>622486520</v>
      </c>
      <c r="G11" s="17">
        <v>317061310.85414702</v>
      </c>
      <c r="H11" s="18">
        <v>0.314128023793532</v>
      </c>
      <c r="I11" s="16">
        <v>262384943.94</v>
      </c>
      <c r="J11" s="16">
        <v>24553525.93</v>
      </c>
      <c r="K11" s="19">
        <v>0.42151104560465003</v>
      </c>
      <c r="L11" s="16">
        <v>0</v>
      </c>
      <c r="M11" s="19">
        <v>0</v>
      </c>
      <c r="N11" s="20">
        <v>5</v>
      </c>
    </row>
    <row r="12" spans="1:14" x14ac:dyDescent="0.25">
      <c r="A12" s="41"/>
      <c r="B12" s="42"/>
      <c r="C12" s="42"/>
      <c r="D12" s="26" t="s">
        <v>28</v>
      </c>
      <c r="E12" s="11" t="s">
        <v>27</v>
      </c>
      <c r="F12" s="16">
        <v>82799560</v>
      </c>
      <c r="G12" s="17">
        <v>64491870.953456998</v>
      </c>
      <c r="H12" s="18">
        <v>0.20542013751718999</v>
      </c>
      <c r="I12" s="16">
        <v>0</v>
      </c>
      <c r="J12" s="16">
        <v>0</v>
      </c>
      <c r="K12" s="19">
        <v>0</v>
      </c>
      <c r="L12" s="16">
        <v>0</v>
      </c>
      <c r="M12" s="19">
        <v>0</v>
      </c>
      <c r="N12" s="20">
        <v>0</v>
      </c>
    </row>
    <row r="13" spans="1:14" ht="24" x14ac:dyDescent="0.25">
      <c r="A13" s="35" t="s">
        <v>3</v>
      </c>
      <c r="B13" s="37" t="s">
        <v>30</v>
      </c>
      <c r="C13" s="37" t="s">
        <v>25</v>
      </c>
      <c r="D13" s="26" t="s">
        <v>26</v>
      </c>
      <c r="E13" s="11" t="s">
        <v>27</v>
      </c>
      <c r="F13" s="16">
        <v>439928982</v>
      </c>
      <c r="G13" s="17">
        <v>439928982</v>
      </c>
      <c r="H13" s="18">
        <v>0.31778085945699303</v>
      </c>
      <c r="I13" s="16">
        <v>986419</v>
      </c>
      <c r="J13" s="16">
        <v>366652</v>
      </c>
      <c r="K13" s="19">
        <v>2.2422232686638501E-3</v>
      </c>
      <c r="L13" s="16">
        <v>0</v>
      </c>
      <c r="M13" s="19">
        <v>0</v>
      </c>
      <c r="N13" s="20">
        <v>0</v>
      </c>
    </row>
    <row r="14" spans="1:14" x14ac:dyDescent="0.25">
      <c r="A14" s="41"/>
      <c r="B14" s="42"/>
      <c r="C14" s="42"/>
      <c r="D14" s="26" t="s">
        <v>28</v>
      </c>
      <c r="E14" s="11" t="s">
        <v>27</v>
      </c>
      <c r="F14" s="16">
        <v>18881058</v>
      </c>
      <c r="G14" s="17">
        <v>18881058</v>
      </c>
      <c r="H14" s="18">
        <v>0.42157642860903199</v>
      </c>
      <c r="I14" s="16">
        <v>0</v>
      </c>
      <c r="J14" s="16">
        <v>0</v>
      </c>
      <c r="K14" s="19">
        <v>0</v>
      </c>
      <c r="L14" s="16">
        <v>0</v>
      </c>
      <c r="M14" s="19">
        <v>0</v>
      </c>
      <c r="N14" s="20">
        <v>0</v>
      </c>
    </row>
    <row r="15" spans="1:14" ht="24" x14ac:dyDescent="0.25">
      <c r="A15" s="35" t="s">
        <v>4</v>
      </c>
      <c r="B15" s="37" t="s">
        <v>31</v>
      </c>
      <c r="C15" s="37" t="s">
        <v>25</v>
      </c>
      <c r="D15" s="26" t="s">
        <v>26</v>
      </c>
      <c r="E15" s="11" t="s">
        <v>27</v>
      </c>
      <c r="F15" s="16">
        <v>113515460</v>
      </c>
      <c r="G15" s="17">
        <v>113515460.867387</v>
      </c>
      <c r="H15" s="18">
        <v>0.39999999694354699</v>
      </c>
      <c r="I15" s="16">
        <v>18567965.18</v>
      </c>
      <c r="J15" s="16">
        <v>7427186.0800000001</v>
      </c>
      <c r="K15" s="19">
        <v>0.16357212647510699</v>
      </c>
      <c r="L15" s="16">
        <v>0</v>
      </c>
      <c r="M15" s="19">
        <v>0</v>
      </c>
      <c r="N15" s="20">
        <v>0</v>
      </c>
    </row>
    <row r="16" spans="1:14" x14ac:dyDescent="0.25">
      <c r="A16" s="41"/>
      <c r="B16" s="42"/>
      <c r="C16" s="42"/>
      <c r="D16" s="26" t="s">
        <v>28</v>
      </c>
      <c r="E16" s="11" t="s">
        <v>27</v>
      </c>
      <c r="F16" s="16">
        <v>0</v>
      </c>
      <c r="G16" s="17">
        <v>0</v>
      </c>
      <c r="H16" s="18">
        <v>0</v>
      </c>
      <c r="I16" s="16">
        <v>0</v>
      </c>
      <c r="J16" s="16">
        <v>0</v>
      </c>
      <c r="K16" s="19">
        <v>0</v>
      </c>
      <c r="L16" s="16">
        <v>0</v>
      </c>
      <c r="M16" s="19">
        <v>0</v>
      </c>
      <c r="N16" s="20">
        <v>0</v>
      </c>
    </row>
    <row r="17" spans="1:15" ht="24" x14ac:dyDescent="0.25">
      <c r="A17" s="41"/>
      <c r="B17" s="37" t="s">
        <v>32</v>
      </c>
      <c r="C17" s="37" t="s">
        <v>25</v>
      </c>
      <c r="D17" s="26" t="s">
        <v>26</v>
      </c>
      <c r="E17" s="11" t="s">
        <v>27</v>
      </c>
      <c r="F17" s="16">
        <v>17355176</v>
      </c>
      <c r="G17" s="17">
        <v>17355175.132613201</v>
      </c>
      <c r="H17" s="18">
        <v>0.39999999694354699</v>
      </c>
      <c r="I17" s="16">
        <v>0</v>
      </c>
      <c r="J17" s="16">
        <v>0</v>
      </c>
      <c r="K17" s="19">
        <v>0</v>
      </c>
      <c r="L17" s="16">
        <v>0</v>
      </c>
      <c r="M17" s="19">
        <v>0</v>
      </c>
      <c r="N17" s="20">
        <v>0</v>
      </c>
    </row>
    <row r="18" spans="1:15" x14ac:dyDescent="0.25">
      <c r="A18" s="41"/>
      <c r="B18" s="42"/>
      <c r="C18" s="42"/>
      <c r="D18" s="26" t="s">
        <v>28</v>
      </c>
      <c r="E18" s="11" t="s">
        <v>27</v>
      </c>
      <c r="F18" s="16">
        <v>0</v>
      </c>
      <c r="G18" s="17">
        <v>0</v>
      </c>
      <c r="H18" s="18">
        <v>0</v>
      </c>
      <c r="I18" s="16">
        <v>0</v>
      </c>
      <c r="J18" s="16">
        <v>0</v>
      </c>
      <c r="K18" s="19">
        <v>0</v>
      </c>
      <c r="L18" s="16">
        <v>0</v>
      </c>
      <c r="M18" s="19">
        <v>0</v>
      </c>
      <c r="N18" s="20">
        <v>0</v>
      </c>
    </row>
    <row r="19" spans="1:15" ht="24" x14ac:dyDescent="0.25">
      <c r="A19" s="35" t="s">
        <v>5</v>
      </c>
      <c r="B19" s="37" t="s">
        <v>33</v>
      </c>
      <c r="C19" s="37" t="s">
        <v>34</v>
      </c>
      <c r="D19" s="26" t="s">
        <v>26</v>
      </c>
      <c r="E19" s="11" t="s">
        <v>27</v>
      </c>
      <c r="F19" s="16">
        <v>158634649</v>
      </c>
      <c r="G19" s="17">
        <v>158634649</v>
      </c>
      <c r="H19" s="18">
        <v>0.46084843671195702</v>
      </c>
      <c r="I19" s="16">
        <v>37673339.020000003</v>
      </c>
      <c r="J19" s="16">
        <v>12256362.98</v>
      </c>
      <c r="K19" s="19">
        <v>0.23748493325691999</v>
      </c>
      <c r="L19" s="16">
        <v>0</v>
      </c>
      <c r="M19" s="19">
        <v>0</v>
      </c>
      <c r="N19" s="20">
        <v>4</v>
      </c>
    </row>
    <row r="20" spans="1:15" ht="15.75" thickBot="1" x14ac:dyDescent="0.3">
      <c r="A20" s="36"/>
      <c r="B20" s="38"/>
      <c r="C20" s="38"/>
      <c r="D20" s="27" t="s">
        <v>28</v>
      </c>
      <c r="E20" s="14" t="s">
        <v>27</v>
      </c>
      <c r="F20" s="21">
        <v>0</v>
      </c>
      <c r="G20" s="22">
        <v>0</v>
      </c>
      <c r="H20" s="23">
        <v>0</v>
      </c>
      <c r="I20" s="21">
        <v>0</v>
      </c>
      <c r="J20" s="21">
        <v>0</v>
      </c>
      <c r="K20" s="24">
        <v>0</v>
      </c>
      <c r="L20" s="21">
        <v>0</v>
      </c>
      <c r="M20" s="24">
        <v>0</v>
      </c>
      <c r="N20" s="32">
        <v>0</v>
      </c>
    </row>
    <row r="21" spans="1:15" s="7" customFormat="1" ht="14.25" customHeight="1" thickTop="1" x14ac:dyDescent="0.25">
      <c r="A21" s="28" t="s">
        <v>37</v>
      </c>
      <c r="B21" s="28"/>
      <c r="C21" s="28"/>
      <c r="D21" s="29"/>
      <c r="E21" s="15"/>
      <c r="F21" s="25">
        <f>SUM(F9:F20)</f>
        <v>1708068911</v>
      </c>
      <c r="G21" s="25">
        <f t="shared" ref="G21:O21" si="0">SUM(G9:G20)</f>
        <v>1708068911.0000002</v>
      </c>
      <c r="H21" s="25"/>
      <c r="I21" s="25">
        <f>SUM(I9:I20)</f>
        <v>326930293.88999999</v>
      </c>
      <c r="J21" s="25">
        <f t="shared" si="0"/>
        <v>51571353.739999995</v>
      </c>
      <c r="K21" s="34">
        <f>I21/F21</f>
        <v>0.19140345672505479</v>
      </c>
      <c r="L21" s="25">
        <f t="shared" si="0"/>
        <v>0</v>
      </c>
      <c r="M21" s="25">
        <f t="shared" si="0"/>
        <v>0</v>
      </c>
      <c r="N21" s="33">
        <f t="shared" si="0"/>
        <v>9</v>
      </c>
      <c r="O21" s="6">
        <f t="shared" si="0"/>
        <v>0</v>
      </c>
    </row>
    <row r="22" spans="1:15" x14ac:dyDescent="0.25">
      <c r="A22" s="3" t="s">
        <v>1</v>
      </c>
      <c r="B22" s="3" t="s">
        <v>1</v>
      </c>
      <c r="C22" s="3" t="s">
        <v>1</v>
      </c>
      <c r="D22" s="3" t="s">
        <v>1</v>
      </c>
      <c r="E22" s="4" t="s">
        <v>1</v>
      </c>
      <c r="F22" s="4" t="s">
        <v>1</v>
      </c>
      <c r="G22" s="4" t="s">
        <v>1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1</v>
      </c>
      <c r="M22" s="4" t="s">
        <v>1</v>
      </c>
      <c r="N22" s="4" t="s">
        <v>1</v>
      </c>
    </row>
    <row r="23" spans="1:15" ht="39.75" customHeight="1" x14ac:dyDescent="0.25">
      <c r="A23" s="39" t="s">
        <v>35</v>
      </c>
      <c r="B23" s="40"/>
      <c r="C23" s="40"/>
      <c r="D23" s="40"/>
      <c r="E23" s="5" t="s">
        <v>36</v>
      </c>
      <c r="F23" s="4" t="s">
        <v>1</v>
      </c>
      <c r="G23" s="4" t="s">
        <v>1</v>
      </c>
      <c r="H23" s="4" t="s">
        <v>1</v>
      </c>
      <c r="I23" s="4"/>
      <c r="J23" s="4" t="s">
        <v>1</v>
      </c>
      <c r="K23" s="4" t="s">
        <v>1</v>
      </c>
      <c r="L23" s="4" t="s">
        <v>1</v>
      </c>
      <c r="M23" s="4" t="s">
        <v>1</v>
      </c>
      <c r="N23" s="4" t="s">
        <v>1</v>
      </c>
    </row>
    <row r="24" spans="1:15" x14ac:dyDescent="0.25">
      <c r="A24" s="3" t="s">
        <v>1</v>
      </c>
      <c r="B24" s="3" t="s">
        <v>1</v>
      </c>
      <c r="C24" s="3" t="s">
        <v>1</v>
      </c>
      <c r="D24" s="3" t="s">
        <v>1</v>
      </c>
      <c r="E24" s="4" t="s">
        <v>1</v>
      </c>
      <c r="F24" s="4" t="s">
        <v>1</v>
      </c>
      <c r="G24" s="4" t="s">
        <v>1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1</v>
      </c>
      <c r="M24" s="4" t="s">
        <v>1</v>
      </c>
      <c r="N24" s="4" t="s">
        <v>1</v>
      </c>
    </row>
    <row r="25" spans="1:15" ht="0" hidden="1" customHeight="1" x14ac:dyDescent="0.25"/>
  </sheetData>
  <mergeCells count="22">
    <mergeCell ref="A2:F2"/>
    <mergeCell ref="A3:F3"/>
    <mergeCell ref="A5:H5"/>
    <mergeCell ref="I5:N5"/>
    <mergeCell ref="A1:H1"/>
    <mergeCell ref="A9:A12"/>
    <mergeCell ref="B9:B10"/>
    <mergeCell ref="C9:C10"/>
    <mergeCell ref="B11:B12"/>
    <mergeCell ref="C11:C12"/>
    <mergeCell ref="A19:A20"/>
    <mergeCell ref="B19:B20"/>
    <mergeCell ref="C19:C20"/>
    <mergeCell ref="A23:D23"/>
    <mergeCell ref="A13:A14"/>
    <mergeCell ref="B13:B14"/>
    <mergeCell ref="C13:C14"/>
    <mergeCell ref="A15:A18"/>
    <mergeCell ref="B15:B16"/>
    <mergeCell ref="C15:C16"/>
    <mergeCell ref="B17:B18"/>
    <mergeCell ref="C17:C18"/>
  </mergeCells>
  <pageMargins left="0.39370078740157499" right="0.39370078740157499" top="0.39370078740157499" bottom="0.77911811023622102" header="0.39370078740157499" footer="0.39370078740157499"/>
  <pageSetup paperSize="8" scale="92" orientation="landscape" horizontalDpi="300" verticalDpi="300" r:id="rId1"/>
  <headerFooter alignWithMargins="0">
    <oddFooter>&amp;L&amp;"Arial"&amp;8&amp;F           Seite &amp;P von &amp;N  &amp;R&amp;"Arial,Regular"&amp;8 05.09.2023 16:06:11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FinanzinformationenTabelle1</vt:lpstr>
      <vt:lpstr>FinanzinformationenTabelle1!Druckbereich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König</dc:creator>
  <cp:lastModifiedBy>Victoria König</cp:lastModifiedBy>
  <cp:lastPrinted>2023-10-02T11:27:00Z</cp:lastPrinted>
  <dcterms:created xsi:type="dcterms:W3CDTF">2023-11-21T11:58:22Z</dcterms:created>
  <dcterms:modified xsi:type="dcterms:W3CDTF">2024-04-23T14:46:43Z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